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Лист1!$3:$5</definedName>
  </definedNames>
  <calcPr calcId="145621" refMode="R1C1"/>
</workbook>
</file>

<file path=xl/calcChain.xml><?xml version="1.0" encoding="utf-8"?>
<calcChain xmlns="http://schemas.openxmlformats.org/spreadsheetml/2006/main">
  <c r="D61" i="1" l="1"/>
  <c r="D52" i="1" l="1"/>
  <c r="D47" i="1" l="1"/>
  <c r="D40" i="1" l="1"/>
  <c r="D31" i="1" l="1"/>
  <c r="D22" i="1" l="1"/>
  <c r="D14" i="1" l="1"/>
  <c r="D62" i="1" s="1"/>
</calcChain>
</file>

<file path=xl/sharedStrings.xml><?xml version="1.0" encoding="utf-8"?>
<sst xmlns="http://schemas.openxmlformats.org/spreadsheetml/2006/main" count="62" uniqueCount="62">
  <si>
    <t>Наименование муниципального образования</t>
  </si>
  <si>
    <t>Наименование проекта</t>
  </si>
  <si>
    <t>стоимость проекта, руб.</t>
  </si>
  <si>
    <t>планируемые сроки направления в Деп вн.пол</t>
  </si>
  <si>
    <t>Городское поселение Грязовецкое</t>
  </si>
  <si>
    <t xml:space="preserve">Приобретение и установка детской игровой площадки по адресу: ул. Гагарина д. 3 и ул. Привокзальная д.19 г.Грязовец </t>
  </si>
  <si>
    <t xml:space="preserve">Приобретение и установка детской игровой площадки по адресу: ул.Ленина д. 116 г.Грязовец </t>
  </si>
  <si>
    <t xml:space="preserve">Приобретение и установка детской игровой площадки по адресу: ул. Дружбы г.Грязовец </t>
  </si>
  <si>
    <t xml:space="preserve">Приобретение и установка детской игровой площадки по адресу: ул. Ленина д.168, д.170 г.Грязовец </t>
  </si>
  <si>
    <t>Приобретение спортивной экипировки для хоккейной команды</t>
  </si>
  <si>
    <t>Разработка и согласование проектно-сметной документации к объекту «Строительство наружной канализации по пер.Зеленый г. Грязовец»</t>
  </si>
  <si>
    <t xml:space="preserve">Универсальная уличная спортивная площадка по подготовке к сдаче норм ГТО по адресу: г. Грязовец во дворе домов № 116 и № 118 по ул. Ленина г. Грязовец </t>
  </si>
  <si>
    <t>Благоустройство придомовой территории  по ул. Гагарина 8-10 г. Грязовец</t>
  </si>
  <si>
    <t>Приобретение концертного  оборудования для БУК "Вохтожский ПДК"</t>
  </si>
  <si>
    <t>Обустройство пешеходных дорожек на улице Молодежной</t>
  </si>
  <si>
    <t>Обустройство пешеходной дорожки по улице Свободы</t>
  </si>
  <si>
    <t>Обустройство пешеходной дорожки по улице Железнодорожной</t>
  </si>
  <si>
    <t>Обустройство пешеходного моста в деревне Вохтога</t>
  </si>
  <si>
    <t>Благоустройство дворовой территории у домов № 60, 62 по улице Колхозной и домов № 15, 17 по улице Юбилейной</t>
  </si>
  <si>
    <t>Обустройство ограждения у многоквартирного дома № 14 по улице Юбилейной</t>
  </si>
  <si>
    <t>Благоустройство дворовой территории у дома №8 д.Хорошево</t>
  </si>
  <si>
    <t>Благоустройство спортивной площадки д.Хорошево</t>
  </si>
  <si>
    <t>Обустройство 2-х контейнерных площадок в   д.Зимняк</t>
  </si>
  <si>
    <t>Благоустройство детской площадки в  д.Хорошево</t>
  </si>
  <si>
    <t>Благоустройство дворовой территории у дома №6 д.Хорошево</t>
  </si>
  <si>
    <t>Благоустройство дворовой территории у дома №9 д.Хорошево</t>
  </si>
  <si>
    <t>Благоустройство дворовой территории в д.Зимняк</t>
  </si>
  <si>
    <t>Обустройство общественной территории у кладбища вблизи д.Щекутьево</t>
  </si>
  <si>
    <t>Устройство детской площадки в д.Слобода у д.12-14</t>
  </si>
  <si>
    <t>Устройство контейнерной площадки в д.Палкино</t>
  </si>
  <si>
    <t>Устройство сцены в д.Палкино</t>
  </si>
  <si>
    <t>Устройство подъезда к пожарному водоему д.Камешник</t>
  </si>
  <si>
    <t>Устройство детской площадки в  д.Жерноково</t>
  </si>
  <si>
    <t>Устройство контейнерной площадки в д.Фрол</t>
  </si>
  <si>
    <t>Приобретение и установка уличных спортивных тренажеров в д.Фрол</t>
  </si>
  <si>
    <t>Устройство двух контейнерных площадок в д.Большие Дворища</t>
  </si>
  <si>
    <t>Устройство пешеходной дорожки по улице Молодежная, д.Ростилово (у парка)</t>
  </si>
  <si>
    <t>Устройство тротуара по улице Молодежная, д.Ростилово (к школе)</t>
  </si>
  <si>
    <t>Устройство комплекса уличных тренажеров на спортивной площадке д.Ростилово</t>
  </si>
  <si>
    <t>Устройство тротуара к модульному ФАПу п.Плоское Грязовецкого района</t>
  </si>
  <si>
    <t>Благоустройство дворовой территории у дома №3 по улице Школьная в п.Плоское</t>
  </si>
  <si>
    <t>Благоустройство дворовой территории у дома №72 д.Вараксино</t>
  </si>
  <si>
    <t>Сельское поселение Ростиловское</t>
  </si>
  <si>
    <t>Обустройство  контейнерных площадок с.Сидорово</t>
  </si>
  <si>
    <t>Установка мемориальных плит и обустройство памятника воину-солдату д.Спасское</t>
  </si>
  <si>
    <t xml:space="preserve">Устройство уличных тренажеров и спортивного оборудования д.Анохино </t>
  </si>
  <si>
    <t>Разборка бесхозного строения с.Сидорово</t>
  </si>
  <si>
    <t>Сельское поселение Комьянское</t>
  </si>
  <si>
    <t>Приобретение спортивного инвентаря и оборудования для занятий биатнолом</t>
  </si>
  <si>
    <t>Устройство бесшовного травмобезопасного резинового покрытия на универсальной площадке, расположенной на плоскостном спортивном сооружении в д. Юрово</t>
  </si>
  <si>
    <t>Устройство парковки в д. Скородумка, ул. Центральная, д. 58</t>
  </si>
  <si>
    <t>Устройство универсальной площадки для волейбола и баскетбола, устройство раздевалки на хоккейном корте в с. Минькино</t>
  </si>
  <si>
    <t>Ремонт дворовой территории около дома № 6а по ул. Центральная в д. Юрово"</t>
  </si>
  <si>
    <t>Устройство детской спортивной площадки в д. Скородумка, ул. Школьная, д. 55</t>
  </si>
  <si>
    <t>"Ремонт дворовой территории около дома № 6 по ул. Центральная в д. Юрово"</t>
  </si>
  <si>
    <t>"Приобретение и установка новых элементов на детскую игровую площадку и демонтаж старых в с. Минькино, ул. Новая, д. 10</t>
  </si>
  <si>
    <t>сельское поселение Юровское</t>
  </si>
  <si>
    <t>Всего</t>
  </si>
  <si>
    <t>Сельское поселение Перцевское</t>
  </si>
  <si>
    <t>Сельское поселение Сидоровское</t>
  </si>
  <si>
    <t>муниципальное образование Вохтожское</t>
  </si>
  <si>
    <t>Информация об участии в проекте "Народный бюджет"на 2022 год по поселениям Грязовецкого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</si>
</sst>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B1" sqref="B1:E1"/>
    </sheetView>
  </sheetViews>
  <sheetFormatPr defaultRowHeight="15" x14ac:dyDescent="0.25"/>
  <cols>
    <col min="1" max="1" width="3" bestFit="1" customWidth="1"/>
    <col min="2" max="2" width="16.7109375" customWidth="1"/>
    <col min="3" max="3" width="60.5703125" customWidth="1"/>
    <col min="4" max="4" width="15.7109375" customWidth="1"/>
    <col min="5" max="5" width="16.85546875" hidden="1" customWidth="1"/>
  </cols>
  <sheetData>
    <row r="1" spans="1:5" ht="39" customHeight="1" x14ac:dyDescent="0.25">
      <c r="B1" s="19" t="s">
        <v>61</v>
      </c>
      <c r="C1" s="19"/>
      <c r="D1" s="19"/>
      <c r="E1" s="19"/>
    </row>
    <row r="2" spans="1:5" ht="18.75" x14ac:dyDescent="0.25">
      <c r="B2" s="1"/>
      <c r="C2" s="2"/>
      <c r="D2" s="2"/>
    </row>
    <row r="3" spans="1:5" ht="15" customHeight="1" x14ac:dyDescent="0.25">
      <c r="A3" s="20"/>
      <c r="B3" s="21" t="s">
        <v>0</v>
      </c>
      <c r="C3" s="24" t="s">
        <v>1</v>
      </c>
      <c r="D3" s="21" t="s">
        <v>2</v>
      </c>
      <c r="E3" s="21" t="s">
        <v>3</v>
      </c>
    </row>
    <row r="4" spans="1:5" ht="15" customHeight="1" x14ac:dyDescent="0.25">
      <c r="A4" s="20"/>
      <c r="B4" s="22"/>
      <c r="C4" s="25"/>
      <c r="D4" s="22"/>
      <c r="E4" s="22"/>
    </row>
    <row r="5" spans="1:5" x14ac:dyDescent="0.25">
      <c r="A5" s="20"/>
      <c r="B5" s="23"/>
      <c r="C5" s="26"/>
      <c r="D5" s="23"/>
      <c r="E5" s="23"/>
    </row>
    <row r="6" spans="1:5" ht="35.25" customHeight="1" x14ac:dyDescent="0.25">
      <c r="A6" s="3">
        <v>1</v>
      </c>
      <c r="B6" s="16" t="s">
        <v>4</v>
      </c>
      <c r="C6" s="4" t="s">
        <v>5</v>
      </c>
      <c r="D6" s="5">
        <v>509713</v>
      </c>
      <c r="E6" s="6"/>
    </row>
    <row r="7" spans="1:5" ht="31.5" x14ac:dyDescent="0.25">
      <c r="A7" s="3">
        <v>2</v>
      </c>
      <c r="B7" s="17"/>
      <c r="C7" s="4" t="s">
        <v>6</v>
      </c>
      <c r="D7" s="5">
        <v>501073</v>
      </c>
      <c r="E7" s="6"/>
    </row>
    <row r="8" spans="1:5" ht="31.5" x14ac:dyDescent="0.25">
      <c r="A8" s="3">
        <v>3</v>
      </c>
      <c r="B8" s="17"/>
      <c r="C8" s="4" t="s">
        <v>7</v>
      </c>
      <c r="D8" s="5">
        <v>622935</v>
      </c>
      <c r="E8" s="6"/>
    </row>
    <row r="9" spans="1:5" ht="31.5" x14ac:dyDescent="0.25">
      <c r="A9" s="3">
        <v>4</v>
      </c>
      <c r="B9" s="17"/>
      <c r="C9" s="4" t="s">
        <v>8</v>
      </c>
      <c r="D9" s="5">
        <v>727797</v>
      </c>
      <c r="E9" s="6"/>
    </row>
    <row r="10" spans="1:5" ht="31.5" x14ac:dyDescent="0.25">
      <c r="A10" s="3">
        <v>5</v>
      </c>
      <c r="B10" s="17"/>
      <c r="C10" s="7" t="s">
        <v>9</v>
      </c>
      <c r="D10" s="5">
        <v>1005620</v>
      </c>
      <c r="E10" s="6"/>
    </row>
    <row r="11" spans="1:5" ht="47.25" x14ac:dyDescent="0.25">
      <c r="A11" s="3">
        <v>6</v>
      </c>
      <c r="B11" s="17"/>
      <c r="C11" s="4" t="s">
        <v>10</v>
      </c>
      <c r="D11" s="5">
        <v>467206</v>
      </c>
      <c r="E11" s="6"/>
    </row>
    <row r="12" spans="1:5" ht="47.25" x14ac:dyDescent="0.25">
      <c r="A12" s="3">
        <v>7</v>
      </c>
      <c r="B12" s="17"/>
      <c r="C12" s="4" t="s">
        <v>11</v>
      </c>
      <c r="D12" s="5">
        <v>838230</v>
      </c>
      <c r="E12" s="6"/>
    </row>
    <row r="13" spans="1:5" ht="31.5" x14ac:dyDescent="0.25">
      <c r="A13" s="3">
        <v>8</v>
      </c>
      <c r="B13" s="17"/>
      <c r="C13" s="4" t="s">
        <v>12</v>
      </c>
      <c r="D13" s="5">
        <v>2123367.2000000002</v>
      </c>
      <c r="E13" s="6"/>
    </row>
    <row r="14" spans="1:5" ht="15.75" x14ac:dyDescent="0.25">
      <c r="A14" s="3"/>
      <c r="B14" s="18"/>
      <c r="C14" s="8"/>
      <c r="D14" s="13">
        <f>SUM(D6:D13)</f>
        <v>6795941.2000000002</v>
      </c>
      <c r="E14" s="6"/>
    </row>
    <row r="15" spans="1:5" ht="31.5" x14ac:dyDescent="0.25">
      <c r="A15" s="3">
        <v>9</v>
      </c>
      <c r="B15" s="16" t="s">
        <v>60</v>
      </c>
      <c r="C15" s="4" t="s">
        <v>13</v>
      </c>
      <c r="D15" s="5">
        <v>700000</v>
      </c>
    </row>
    <row r="16" spans="1:5" ht="15.75" x14ac:dyDescent="0.25">
      <c r="A16" s="3">
        <v>10</v>
      </c>
      <c r="B16" s="17"/>
      <c r="C16" s="4" t="s">
        <v>14</v>
      </c>
      <c r="D16" s="5">
        <v>69361.2</v>
      </c>
    </row>
    <row r="17" spans="1:5" ht="15.75" x14ac:dyDescent="0.25">
      <c r="A17" s="3">
        <v>11</v>
      </c>
      <c r="B17" s="17"/>
      <c r="C17" s="4" t="s">
        <v>15</v>
      </c>
      <c r="D17" s="9">
        <v>91381.2</v>
      </c>
    </row>
    <row r="18" spans="1:5" ht="31.5" x14ac:dyDescent="0.25">
      <c r="A18" s="3">
        <v>12</v>
      </c>
      <c r="B18" s="17"/>
      <c r="C18" s="4" t="s">
        <v>16</v>
      </c>
      <c r="D18" s="5">
        <v>57516</v>
      </c>
    </row>
    <row r="19" spans="1:5" ht="15.75" x14ac:dyDescent="0.25">
      <c r="A19" s="3">
        <v>13</v>
      </c>
      <c r="B19" s="17"/>
      <c r="C19" s="4" t="s">
        <v>17</v>
      </c>
      <c r="D19" s="5">
        <v>236152.8</v>
      </c>
    </row>
    <row r="20" spans="1:5" ht="47.25" x14ac:dyDescent="0.25">
      <c r="A20" s="3">
        <v>14</v>
      </c>
      <c r="B20" s="17"/>
      <c r="C20" s="4" t="s">
        <v>18</v>
      </c>
      <c r="D20" s="5">
        <v>1760652</v>
      </c>
    </row>
    <row r="21" spans="1:5" ht="31.5" x14ac:dyDescent="0.25">
      <c r="A21" s="3">
        <v>15</v>
      </c>
      <c r="B21" s="17"/>
      <c r="C21" s="4" t="s">
        <v>19</v>
      </c>
      <c r="D21" s="5">
        <v>387436.79999999999</v>
      </c>
    </row>
    <row r="22" spans="1:5" ht="15.75" x14ac:dyDescent="0.25">
      <c r="A22" s="3"/>
      <c r="B22" s="18"/>
      <c r="C22" s="8"/>
      <c r="D22" s="13">
        <f>SUM(D15:D21)</f>
        <v>3302500</v>
      </c>
    </row>
    <row r="23" spans="1:5" ht="15.75" customHeight="1" x14ac:dyDescent="0.25">
      <c r="A23" s="3">
        <v>16</v>
      </c>
      <c r="B23" s="28" t="s">
        <v>47</v>
      </c>
      <c r="C23" s="4" t="s">
        <v>20</v>
      </c>
      <c r="D23" s="5">
        <v>1200000</v>
      </c>
      <c r="E23" s="10">
        <v>44515</v>
      </c>
    </row>
    <row r="24" spans="1:5" ht="15.75" x14ac:dyDescent="0.25">
      <c r="A24" s="3">
        <v>17</v>
      </c>
      <c r="B24" s="28"/>
      <c r="C24" s="4" t="s">
        <v>21</v>
      </c>
      <c r="D24" s="5">
        <v>400000</v>
      </c>
      <c r="E24" s="10">
        <v>44515</v>
      </c>
    </row>
    <row r="25" spans="1:5" ht="15.75" x14ac:dyDescent="0.25">
      <c r="A25" s="3">
        <v>18</v>
      </c>
      <c r="B25" s="28"/>
      <c r="C25" s="4" t="s">
        <v>22</v>
      </c>
      <c r="D25" s="9">
        <v>180000</v>
      </c>
      <c r="E25" s="10">
        <v>44515</v>
      </c>
    </row>
    <row r="26" spans="1:5" ht="15.75" x14ac:dyDescent="0.25">
      <c r="A26" s="3">
        <v>19</v>
      </c>
      <c r="B26" s="28"/>
      <c r="C26" s="4" t="s">
        <v>23</v>
      </c>
      <c r="D26" s="5">
        <v>300000</v>
      </c>
      <c r="E26" s="10">
        <v>44515</v>
      </c>
    </row>
    <row r="27" spans="1:5" ht="31.5" x14ac:dyDescent="0.25">
      <c r="A27" s="3">
        <v>20</v>
      </c>
      <c r="B27" s="28"/>
      <c r="C27" s="4" t="s">
        <v>24</v>
      </c>
      <c r="D27" s="5">
        <v>600000</v>
      </c>
      <c r="E27" s="10">
        <v>44515</v>
      </c>
    </row>
    <row r="28" spans="1:5" ht="31.5" x14ac:dyDescent="0.25">
      <c r="A28" s="3">
        <v>21</v>
      </c>
      <c r="B28" s="28"/>
      <c r="C28" s="4" t="s">
        <v>25</v>
      </c>
      <c r="D28" s="5">
        <v>1200000</v>
      </c>
      <c r="E28" s="10">
        <v>44515</v>
      </c>
    </row>
    <row r="29" spans="1:5" ht="15.75" x14ac:dyDescent="0.25">
      <c r="A29" s="3">
        <v>22</v>
      </c>
      <c r="B29" s="28"/>
      <c r="C29" s="4" t="s">
        <v>26</v>
      </c>
      <c r="D29" s="5">
        <v>400000</v>
      </c>
      <c r="E29" s="10">
        <v>44515</v>
      </c>
    </row>
    <row r="30" spans="1:5" ht="31.5" x14ac:dyDescent="0.25">
      <c r="A30" s="3">
        <v>23</v>
      </c>
      <c r="B30" s="28"/>
      <c r="C30" s="4" t="s">
        <v>27</v>
      </c>
      <c r="D30" s="5">
        <v>1300000</v>
      </c>
      <c r="E30" s="10">
        <v>44515</v>
      </c>
    </row>
    <row r="31" spans="1:5" ht="15.75" x14ac:dyDescent="0.25">
      <c r="A31" s="3"/>
      <c r="B31" s="28"/>
      <c r="C31" s="11"/>
      <c r="D31" s="14">
        <f>SUM(D23:D30)</f>
        <v>5580000</v>
      </c>
      <c r="E31" s="6"/>
    </row>
    <row r="32" spans="1:5" ht="15.75" customHeight="1" x14ac:dyDescent="0.25">
      <c r="A32" s="3">
        <v>24</v>
      </c>
      <c r="B32" s="29" t="s">
        <v>58</v>
      </c>
      <c r="C32" s="12" t="s">
        <v>28</v>
      </c>
      <c r="D32" s="5">
        <v>700000</v>
      </c>
    </row>
    <row r="33" spans="1:5" ht="15.75" x14ac:dyDescent="0.25">
      <c r="A33" s="3">
        <v>25</v>
      </c>
      <c r="B33" s="30"/>
      <c r="C33" s="12" t="s">
        <v>29</v>
      </c>
      <c r="D33" s="5">
        <v>260000</v>
      </c>
    </row>
    <row r="34" spans="1:5" ht="15.75" x14ac:dyDescent="0.25">
      <c r="A34" s="3">
        <v>26</v>
      </c>
      <c r="B34" s="30"/>
      <c r="C34" s="12" t="s">
        <v>30</v>
      </c>
      <c r="D34" s="9">
        <v>490000</v>
      </c>
    </row>
    <row r="35" spans="1:5" ht="15.75" x14ac:dyDescent="0.25">
      <c r="A35" s="3">
        <v>27</v>
      </c>
      <c r="B35" s="30"/>
      <c r="C35" s="12" t="s">
        <v>31</v>
      </c>
      <c r="D35" s="5">
        <v>340000</v>
      </c>
    </row>
    <row r="36" spans="1:5" ht="15.75" x14ac:dyDescent="0.25">
      <c r="A36" s="3">
        <v>28</v>
      </c>
      <c r="B36" s="30"/>
      <c r="C36" s="12" t="s">
        <v>32</v>
      </c>
      <c r="D36" s="5">
        <v>230000</v>
      </c>
    </row>
    <row r="37" spans="1:5" ht="15.75" x14ac:dyDescent="0.25">
      <c r="A37" s="3">
        <v>29</v>
      </c>
      <c r="B37" s="30"/>
      <c r="C37" s="12" t="s">
        <v>33</v>
      </c>
      <c r="D37" s="5">
        <v>230000</v>
      </c>
    </row>
    <row r="38" spans="1:5" ht="31.5" x14ac:dyDescent="0.25">
      <c r="A38" s="3">
        <v>30</v>
      </c>
      <c r="B38" s="30"/>
      <c r="C38" s="12" t="s">
        <v>34</v>
      </c>
      <c r="D38" s="5">
        <v>230000</v>
      </c>
    </row>
    <row r="39" spans="1:5" ht="31.5" x14ac:dyDescent="0.25">
      <c r="A39" s="3">
        <v>31</v>
      </c>
      <c r="B39" s="30"/>
      <c r="C39" s="12" t="s">
        <v>35</v>
      </c>
      <c r="D39" s="5">
        <v>200000</v>
      </c>
    </row>
    <row r="40" spans="1:5" ht="15.75" x14ac:dyDescent="0.25">
      <c r="A40" s="3"/>
      <c r="B40" s="18"/>
      <c r="C40" s="8"/>
      <c r="D40" s="13">
        <f>SUM(D32:D39)</f>
        <v>2680000</v>
      </c>
    </row>
    <row r="41" spans="1:5" ht="35.25" customHeight="1" x14ac:dyDescent="0.25">
      <c r="A41" s="3">
        <v>32</v>
      </c>
      <c r="B41" s="16" t="s">
        <v>42</v>
      </c>
      <c r="C41" s="4" t="s">
        <v>36</v>
      </c>
      <c r="D41" s="5">
        <v>179327.75</v>
      </c>
      <c r="E41" s="6"/>
    </row>
    <row r="42" spans="1:5" ht="31.5" x14ac:dyDescent="0.25">
      <c r="A42" s="3">
        <v>33</v>
      </c>
      <c r="B42" s="17"/>
      <c r="C42" s="4" t="s">
        <v>37</v>
      </c>
      <c r="D42" s="5">
        <v>187696.98</v>
      </c>
      <c r="E42" s="6"/>
    </row>
    <row r="43" spans="1:5" ht="31.5" x14ac:dyDescent="0.25">
      <c r="A43" s="3">
        <v>34</v>
      </c>
      <c r="B43" s="17"/>
      <c r="C43" s="4" t="s">
        <v>38</v>
      </c>
      <c r="D43" s="9">
        <v>793838</v>
      </c>
      <c r="E43" s="6"/>
    </row>
    <row r="44" spans="1:5" ht="31.5" x14ac:dyDescent="0.25">
      <c r="A44" s="3">
        <v>35</v>
      </c>
      <c r="B44" s="17"/>
      <c r="C44" s="4" t="s">
        <v>39</v>
      </c>
      <c r="D44" s="5">
        <v>354559.2</v>
      </c>
      <c r="E44" s="6"/>
    </row>
    <row r="45" spans="1:5" ht="31.5" x14ac:dyDescent="0.25">
      <c r="A45" s="3">
        <v>36</v>
      </c>
      <c r="B45" s="17"/>
      <c r="C45" s="4" t="s">
        <v>40</v>
      </c>
      <c r="D45" s="5">
        <v>443931.54</v>
      </c>
      <c r="E45" s="6"/>
    </row>
    <row r="46" spans="1:5" ht="31.5" x14ac:dyDescent="0.25">
      <c r="A46" s="3">
        <v>37</v>
      </c>
      <c r="B46" s="17"/>
      <c r="C46" s="4" t="s">
        <v>41</v>
      </c>
      <c r="D46" s="5">
        <v>458685.68</v>
      </c>
      <c r="E46" s="6"/>
    </row>
    <row r="47" spans="1:5" ht="15.75" x14ac:dyDescent="0.25">
      <c r="A47" s="3"/>
      <c r="B47" s="18"/>
      <c r="C47" s="8"/>
      <c r="D47" s="13">
        <f>SUM(D41:D46)</f>
        <v>2418039.15</v>
      </c>
      <c r="E47" s="6"/>
    </row>
    <row r="48" spans="1:5" ht="15.75" customHeight="1" x14ac:dyDescent="0.25">
      <c r="A48" s="3">
        <v>38</v>
      </c>
      <c r="B48" s="16" t="s">
        <v>59</v>
      </c>
      <c r="C48" s="4" t="s">
        <v>43</v>
      </c>
      <c r="D48" s="5">
        <v>367872</v>
      </c>
      <c r="E48" s="6"/>
    </row>
    <row r="49" spans="1:5" ht="31.5" x14ac:dyDescent="0.25">
      <c r="A49" s="3">
        <v>39</v>
      </c>
      <c r="B49" s="17"/>
      <c r="C49" s="4" t="s">
        <v>44</v>
      </c>
      <c r="D49" s="5">
        <v>859848</v>
      </c>
      <c r="E49" s="6"/>
    </row>
    <row r="50" spans="1:5" ht="31.5" x14ac:dyDescent="0.25">
      <c r="A50" s="3">
        <v>40</v>
      </c>
      <c r="B50" s="17"/>
      <c r="C50" s="4" t="s">
        <v>45</v>
      </c>
      <c r="D50" s="9">
        <v>433233</v>
      </c>
      <c r="E50" s="6"/>
    </row>
    <row r="51" spans="1:5" ht="15.75" x14ac:dyDescent="0.25">
      <c r="A51" s="3">
        <v>41</v>
      </c>
      <c r="B51" s="17"/>
      <c r="C51" s="4" t="s">
        <v>46</v>
      </c>
      <c r="D51" s="5">
        <v>372652.79999999999</v>
      </c>
      <c r="E51" s="6"/>
    </row>
    <row r="52" spans="1:5" ht="15.75" x14ac:dyDescent="0.25">
      <c r="A52" s="3"/>
      <c r="B52" s="18"/>
      <c r="C52" s="8"/>
      <c r="D52" s="13">
        <f>SUM(D48:D51)</f>
        <v>2033605.8</v>
      </c>
      <c r="E52" s="6"/>
    </row>
    <row r="53" spans="1:5" ht="31.5" customHeight="1" x14ac:dyDescent="0.25">
      <c r="A53" s="3">
        <v>42</v>
      </c>
      <c r="B53" s="16" t="s">
        <v>56</v>
      </c>
      <c r="C53" s="4" t="s">
        <v>48</v>
      </c>
      <c r="D53" s="5">
        <v>950000</v>
      </c>
      <c r="E53" s="6"/>
    </row>
    <row r="54" spans="1:5" ht="47.25" x14ac:dyDescent="0.25">
      <c r="A54" s="3">
        <v>43</v>
      </c>
      <c r="B54" s="17"/>
      <c r="C54" s="4" t="s">
        <v>49</v>
      </c>
      <c r="D54" s="5">
        <v>1000000</v>
      </c>
      <c r="E54" s="6"/>
    </row>
    <row r="55" spans="1:5" ht="20.25" customHeight="1" x14ac:dyDescent="0.25">
      <c r="A55" s="3">
        <v>44</v>
      </c>
      <c r="B55" s="17"/>
      <c r="C55" s="4" t="s">
        <v>50</v>
      </c>
      <c r="D55" s="9">
        <v>150000</v>
      </c>
      <c r="E55" s="6"/>
    </row>
    <row r="56" spans="1:5" ht="47.25" x14ac:dyDescent="0.25">
      <c r="A56" s="3">
        <v>45</v>
      </c>
      <c r="B56" s="17"/>
      <c r="C56" s="4" t="s">
        <v>51</v>
      </c>
      <c r="D56" s="5">
        <v>400000</v>
      </c>
      <c r="E56" s="6"/>
    </row>
    <row r="57" spans="1:5" ht="31.5" x14ac:dyDescent="0.25">
      <c r="A57" s="3">
        <v>46</v>
      </c>
      <c r="B57" s="17"/>
      <c r="C57" s="4" t="s">
        <v>52</v>
      </c>
      <c r="D57" s="5">
        <v>995000</v>
      </c>
      <c r="E57" s="6"/>
    </row>
    <row r="58" spans="1:5" ht="33" customHeight="1" x14ac:dyDescent="0.25">
      <c r="A58" s="3">
        <v>47</v>
      </c>
      <c r="B58" s="17"/>
      <c r="C58" s="4" t="s">
        <v>53</v>
      </c>
      <c r="D58" s="5">
        <v>1200000</v>
      </c>
      <c r="E58" s="6"/>
    </row>
    <row r="59" spans="1:5" ht="31.5" x14ac:dyDescent="0.25">
      <c r="A59" s="3">
        <v>48</v>
      </c>
      <c r="B59" s="17"/>
      <c r="C59" s="4" t="s">
        <v>54</v>
      </c>
      <c r="D59" s="5">
        <v>1095000</v>
      </c>
      <c r="E59" s="6"/>
    </row>
    <row r="60" spans="1:5" ht="47.25" x14ac:dyDescent="0.25">
      <c r="A60" s="3">
        <v>49</v>
      </c>
      <c r="B60" s="17"/>
      <c r="C60" s="4" t="s">
        <v>55</v>
      </c>
      <c r="D60" s="5">
        <v>500000</v>
      </c>
      <c r="E60" s="6"/>
    </row>
    <row r="61" spans="1:5" ht="15.75" x14ac:dyDescent="0.25">
      <c r="A61" s="3"/>
      <c r="B61" s="18"/>
      <c r="C61" s="8"/>
      <c r="D61" s="13">
        <f>SUM(D53:D60)</f>
        <v>6290000</v>
      </c>
      <c r="E61" s="6"/>
    </row>
    <row r="62" spans="1:5" ht="15.75" x14ac:dyDescent="0.25">
      <c r="A62" s="27" t="s">
        <v>57</v>
      </c>
      <c r="B62" s="27"/>
      <c r="C62" s="3"/>
      <c r="D62" s="15">
        <f>D14+D22+D40+D47+D52+D61+D31</f>
        <v>29100086.149999999</v>
      </c>
    </row>
  </sheetData>
  <mergeCells count="14">
    <mergeCell ref="A62:B62"/>
    <mergeCell ref="B23:B31"/>
    <mergeCell ref="B32:B40"/>
    <mergeCell ref="B41:B47"/>
    <mergeCell ref="B48:B52"/>
    <mergeCell ref="B53:B61"/>
    <mergeCell ref="B6:B14"/>
    <mergeCell ref="B15:B22"/>
    <mergeCell ref="B1:E1"/>
    <mergeCell ref="A3:A5"/>
    <mergeCell ref="B3:B5"/>
    <mergeCell ref="C3:C5"/>
    <mergeCell ref="D3:D5"/>
    <mergeCell ref="E3:E5"/>
  </mergeCells>
  <pageMargins left="0.51181102362204722" right="0.19685039370078741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2021-11-18T14:08:58Z</dcterms:modified>
</cp:coreProperties>
</file>